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Conference Closing\"/>
    </mc:Choice>
  </mc:AlternateContent>
  <xr:revisionPtr revIDLastSave="0" documentId="13_ncr:1_{3BF9A4C2-F84A-46D1-88FA-97FDDD73A9A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inal Financial Report" sheetId="1" r:id="rId1"/>
    <sheet name="Actuals vs. Budget" sheetId="8" state="hidden" r:id="rId2"/>
    <sheet name="Contributions" sheetId="9" r:id="rId3"/>
    <sheet name="GRANTS" sheetId="10" r:id="rId4"/>
    <sheet name="Sheet1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1" l="1"/>
  <c r="H10" i="1" l="1"/>
  <c r="H11" i="1"/>
  <c r="H16" i="1"/>
  <c r="H17" i="1"/>
  <c r="H27" i="1" s="1"/>
  <c r="G33" i="1" s="1"/>
  <c r="G34" i="1" s="1"/>
  <c r="B27" i="8" s="1"/>
  <c r="H18" i="1"/>
  <c r="B17" i="8" s="1"/>
  <c r="H19" i="1"/>
  <c r="B18" i="8" s="1"/>
  <c r="H20" i="1"/>
  <c r="H21" i="1"/>
  <c r="H22" i="1"/>
  <c r="H23" i="1"/>
  <c r="H24" i="1"/>
  <c r="B23" i="8" s="1"/>
  <c r="H25" i="1"/>
  <c r="B24" i="8" s="1"/>
  <c r="H26" i="1"/>
  <c r="B36" i="8"/>
  <c r="B37" i="8"/>
  <c r="B38" i="8"/>
  <c r="B39" i="8"/>
  <c r="B40" i="8"/>
  <c r="B35" i="8"/>
  <c r="B41" i="8" s="1"/>
  <c r="B16" i="8"/>
  <c r="B19" i="8"/>
  <c r="B20" i="8"/>
  <c r="B21" i="8"/>
  <c r="B22" i="8"/>
  <c r="B25" i="8"/>
  <c r="B15" i="8"/>
  <c r="H6" i="1"/>
  <c r="B6" i="8"/>
  <c r="H7" i="1"/>
  <c r="B7" i="8"/>
  <c r="H8" i="1"/>
  <c r="B8" i="8"/>
  <c r="H9" i="1"/>
  <c r="B9" i="8"/>
  <c r="B10" i="8"/>
  <c r="H12" i="1"/>
  <c r="B11" i="8" s="1"/>
  <c r="B5" i="8"/>
  <c r="A16" i="8"/>
  <c r="A17" i="8"/>
  <c r="A18" i="8"/>
  <c r="A19" i="8"/>
  <c r="A20" i="8"/>
  <c r="A21" i="8"/>
  <c r="A22" i="8"/>
  <c r="A23" i="8"/>
  <c r="A24" i="8"/>
  <c r="A25" i="8"/>
  <c r="A15" i="8"/>
  <c r="A6" i="8"/>
  <c r="A7" i="8"/>
  <c r="A8" i="8"/>
  <c r="A9" i="8"/>
  <c r="A10" i="8"/>
  <c r="A11" i="8"/>
  <c r="A5" i="8"/>
  <c r="A1" i="8"/>
  <c r="C12" i="8"/>
  <c r="C29" i="8"/>
  <c r="C31" i="8"/>
  <c r="B41" i="1"/>
  <c r="B13" i="1"/>
  <c r="B27" i="1"/>
  <c r="B29" i="1"/>
  <c r="G27" i="1"/>
  <c r="F27" i="1"/>
  <c r="G13" i="1"/>
  <c r="F13" i="1"/>
  <c r="H13" i="1" l="1"/>
  <c r="G32" i="1" s="1"/>
  <c r="G35" i="1" s="1"/>
  <c r="B29" i="8"/>
  <c r="B12" i="8"/>
  <c r="B31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Ashley Cozzi</author>
  </authors>
  <commentList>
    <comment ref="B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Ashley Cozzi:</t>
        </r>
        <r>
          <rPr>
            <sz val="9"/>
            <color indexed="81"/>
            <rFont val="Tahoma"/>
            <family val="2"/>
          </rPr>
          <t xml:space="preserve">
Sponsorship funds received from companies or institutions to support the conference</t>
        </r>
      </text>
    </comment>
    <comment ref="B3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Ashley Cozzi:</t>
        </r>
        <r>
          <rPr>
            <sz val="9"/>
            <color indexed="81"/>
            <rFont val="Tahoma"/>
            <family val="2"/>
          </rPr>
          <t xml:space="preserve">
ACM/SIG members who received a discounted registration</t>
        </r>
      </text>
    </comment>
    <comment ref="B3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Ashley Cozzi:</t>
        </r>
        <r>
          <rPr>
            <sz val="9"/>
            <color indexed="81"/>
            <rFont val="Tahoma"/>
            <family val="2"/>
          </rPr>
          <t xml:space="preserve">
Professional members charged the standard registration rate</t>
        </r>
      </text>
    </comment>
    <comment ref="B3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Ashley Cozzi:</t>
        </r>
        <r>
          <rPr>
            <sz val="9"/>
            <color indexed="81"/>
            <rFont val="Tahoma"/>
            <family val="2"/>
          </rPr>
          <t xml:space="preserve">
Students charged the standard registration rate</t>
        </r>
      </text>
    </comment>
    <comment ref="B38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Ashley Cozzi:</t>
        </r>
        <r>
          <rPr>
            <sz val="9"/>
            <color indexed="81"/>
            <rFont val="Tahoma"/>
            <family val="2"/>
          </rPr>
          <t xml:space="preserve">
Attendees/Organizers that received a free registration</t>
        </r>
      </text>
    </comment>
  </commentList>
</comments>
</file>

<file path=xl/sharedStrings.xml><?xml version="1.0" encoding="utf-8"?>
<sst xmlns="http://schemas.openxmlformats.org/spreadsheetml/2006/main" count="97" uniqueCount="57">
  <si>
    <t>INCOME</t>
  </si>
  <si>
    <t>USD EQUIV</t>
  </si>
  <si>
    <t>ACM</t>
  </si>
  <si>
    <t>TOTAL</t>
  </si>
  <si>
    <t>Registration</t>
  </si>
  <si>
    <t>Corporate Support</t>
  </si>
  <si>
    <t>EXPENSES</t>
  </si>
  <si>
    <t>Publicity</t>
  </si>
  <si>
    <t>Food &amp; Beverage</t>
  </si>
  <si>
    <t>Committee</t>
  </si>
  <si>
    <t>Financial</t>
  </si>
  <si>
    <t>Workshops</t>
  </si>
  <si>
    <t>Tutorials</t>
  </si>
  <si>
    <t>Income</t>
  </si>
  <si>
    <t>Expenses</t>
  </si>
  <si>
    <t>Allocation</t>
  </si>
  <si>
    <t>Surplus/Loss</t>
  </si>
  <si>
    <t>Special Function</t>
  </si>
  <si>
    <t>On Site Sales</t>
  </si>
  <si>
    <t>On-Site Logistics</t>
  </si>
  <si>
    <t>Program/Publications</t>
  </si>
  <si>
    <t>Conference Management</t>
  </si>
  <si>
    <t>TO BE COMPLETE BY ACM</t>
  </si>
  <si>
    <t>Members</t>
  </si>
  <si>
    <t>Non-Members</t>
  </si>
  <si>
    <t>Students</t>
  </si>
  <si>
    <t>Comp</t>
  </si>
  <si>
    <t>ATTENDANCE</t>
  </si>
  <si>
    <t>PROCEEDINGS</t>
  </si>
  <si>
    <t>Published by:</t>
  </si>
  <si>
    <t># Papers Submitted:</t>
  </si>
  <si>
    <t>Comments on Conference:</t>
  </si>
  <si>
    <t xml:space="preserve">Suggestions for Future: </t>
  </si>
  <si>
    <t>Executive Members</t>
  </si>
  <si>
    <t>Paper Processing (EDAS)</t>
  </si>
  <si>
    <t>ACTUALS</t>
  </si>
  <si>
    <t>Budget</t>
  </si>
  <si>
    <t>Notes</t>
  </si>
  <si>
    <t xml:space="preserve"> </t>
  </si>
  <si>
    <t>Exhibits</t>
  </si>
  <si>
    <t>Misc./Other</t>
  </si>
  <si>
    <t>Contingency</t>
  </si>
  <si>
    <r>
      <t>SURPLUS/</t>
    </r>
    <r>
      <rPr>
        <b/>
        <sz val="11"/>
        <color indexed="10"/>
        <rFont val="Calibri"/>
        <family val="2"/>
      </rPr>
      <t>LOSS</t>
    </r>
  </si>
  <si>
    <t>Other</t>
  </si>
  <si>
    <t>Conference Name : FINAL FINANCIAL REPORT Date</t>
  </si>
  <si>
    <t>CONFERENCE CONTRIBUTIONS</t>
  </si>
  <si>
    <t>Name</t>
  </si>
  <si>
    <t>Address</t>
  </si>
  <si>
    <t>Amount</t>
  </si>
  <si>
    <t>GRANTS/AWARDS/HONORARIUMS</t>
  </si>
  <si>
    <t>TAX ID</t>
  </si>
  <si>
    <t>Exhange Rate</t>
  </si>
  <si>
    <t>Account Balance</t>
  </si>
  <si>
    <t># PapersAccepted:</t>
  </si>
  <si>
    <t>Workshops/Tutorials</t>
  </si>
  <si>
    <r>
      <t>PLEASE COMPLETE-</t>
    </r>
    <r>
      <rPr>
        <b/>
        <u/>
        <sz val="11"/>
        <color rgb="FFFF0000"/>
        <rFont val="Calibri"/>
        <family val="2"/>
        <scheme val="minor"/>
      </rPr>
      <t xml:space="preserve"> include local account information only in the local currency</t>
    </r>
  </si>
  <si>
    <t>Transfer to ACM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</si>
</sst>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_(&quot;$&quot;* #,##0_);_(&quot;$&quot;* \(#,##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8" fillId="0" borderId="0"/>
    <xf numFmtId="44" fontId="5" fillId="0" borderId="0" quotePrefix="1" applyFont="0" applyFill="0" applyBorder="0" applyAlignment="0">
      <protection locked="0"/>
    </xf>
  </cellStyleXfs>
  <cellXfs count="8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3" borderId="0" xfId="0" applyFill="1"/>
    <xf numFmtId="0" fontId="1" fillId="3" borderId="0" xfId="0" applyFont="1" applyFill="1"/>
    <xf numFmtId="0" fontId="0" fillId="4" borderId="0" xfId="0" applyFill="1"/>
    <xf numFmtId="0" fontId="1" fillId="4" borderId="0" xfId="0" applyFont="1" applyFill="1"/>
    <xf numFmtId="0" fontId="0" fillId="5" borderId="0" xfId="0" applyFill="1"/>
    <xf numFmtId="0" fontId="0" fillId="6" borderId="0" xfId="0" applyFill="1"/>
    <xf numFmtId="0" fontId="1" fillId="6" borderId="0" xfId="0" applyFont="1" applyFill="1"/>
    <xf numFmtId="164" fontId="1" fillId="0" borderId="0" xfId="0" applyNumberFormat="1" applyFont="1" applyFill="1"/>
    <xf numFmtId="164" fontId="0" fillId="0" borderId="0" xfId="0" applyNumberFormat="1" applyFill="1"/>
    <xf numFmtId="0" fontId="1" fillId="0" borderId="0" xfId="0" applyFont="1" applyFill="1"/>
    <xf numFmtId="0" fontId="1" fillId="7" borderId="0" xfId="0" applyFont="1" applyFill="1"/>
    <xf numFmtId="0" fontId="0" fillId="7" borderId="0" xfId="0" applyFill="1"/>
    <xf numFmtId="0" fontId="1" fillId="8" borderId="0" xfId="0" applyFont="1" applyFill="1"/>
    <xf numFmtId="0" fontId="0" fillId="8" borderId="0" xfId="0" applyFont="1" applyFill="1"/>
    <xf numFmtId="0" fontId="1" fillId="9" borderId="0" xfId="0" applyFont="1" applyFill="1"/>
    <xf numFmtId="0" fontId="1" fillId="10" borderId="0" xfId="0" applyFont="1" applyFill="1"/>
    <xf numFmtId="0" fontId="0" fillId="5" borderId="0" xfId="0" applyFont="1" applyFill="1"/>
    <xf numFmtId="0" fontId="1" fillId="11" borderId="0" xfId="0" applyFont="1" applyFill="1"/>
    <xf numFmtId="0" fontId="1" fillId="12" borderId="0" xfId="0" applyFont="1" applyFill="1"/>
    <xf numFmtId="0" fontId="2" fillId="0" borderId="0" xfId="0" applyFont="1"/>
    <xf numFmtId="164" fontId="7" fillId="0" borderId="0" xfId="0" applyNumberFormat="1" applyFont="1" applyFill="1"/>
    <xf numFmtId="0" fontId="1" fillId="0" borderId="0" xfId="8" applyFont="1"/>
    <xf numFmtId="0" fontId="2" fillId="0" borderId="0" xfId="8" applyFont="1"/>
    <xf numFmtId="0" fontId="8" fillId="0" borderId="0" xfId="8"/>
    <xf numFmtId="164" fontId="8" fillId="0" borderId="0" xfId="8" applyNumberFormat="1" applyFill="1"/>
    <xf numFmtId="164" fontId="1" fillId="0" borderId="0" xfId="8" applyNumberFormat="1" applyFont="1" applyFill="1"/>
    <xf numFmtId="164" fontId="7" fillId="0" borderId="0" xfId="8" applyNumberFormat="1" applyFont="1" applyFill="1"/>
    <xf numFmtId="0" fontId="1" fillId="2" borderId="0" xfId="8" applyFont="1" applyFill="1"/>
    <xf numFmtId="44" fontId="1" fillId="2" borderId="0" xfId="9" applyFont="1" applyFill="1" applyProtection="1"/>
    <xf numFmtId="0" fontId="1" fillId="0" borderId="0" xfId="8" applyFont="1" applyFill="1"/>
    <xf numFmtId="0" fontId="6" fillId="0" borderId="0" xfId="8" applyFont="1" applyFill="1"/>
    <xf numFmtId="44" fontId="10" fillId="3" borderId="0" xfId="9" applyFont="1" applyFill="1" applyProtection="1"/>
    <xf numFmtId="164" fontId="10" fillId="0" borderId="0" xfId="8" applyNumberFormat="1" applyFont="1" applyFill="1"/>
    <xf numFmtId="0" fontId="1" fillId="3" borderId="0" xfId="8" applyFont="1" applyFill="1"/>
    <xf numFmtId="44" fontId="1" fillId="3" borderId="0" xfId="9" applyFont="1" applyFill="1" applyProtection="1"/>
    <xf numFmtId="0" fontId="10" fillId="0" borderId="0" xfId="8" applyFont="1"/>
    <xf numFmtId="44" fontId="10" fillId="0" borderId="0" xfId="9" applyFont="1" applyProtection="1"/>
    <xf numFmtId="0" fontId="1" fillId="10" borderId="0" xfId="8" applyFont="1" applyFill="1"/>
    <xf numFmtId="44" fontId="1" fillId="10" borderId="0" xfId="9" applyFont="1" applyFill="1" applyProtection="1"/>
    <xf numFmtId="0" fontId="6" fillId="4" borderId="0" xfId="8" applyFont="1" applyFill="1"/>
    <xf numFmtId="44" fontId="6" fillId="4" borderId="0" xfId="9" applyFont="1" applyFill="1" applyProtection="1"/>
    <xf numFmtId="0" fontId="10" fillId="4" borderId="0" xfId="8" applyFont="1" applyFill="1"/>
    <xf numFmtId="44" fontId="10" fillId="4" borderId="0" xfId="9" applyFont="1" applyFill="1" applyProtection="1"/>
    <xf numFmtId="0" fontId="1" fillId="4" borderId="0" xfId="8" applyFont="1" applyFill="1"/>
    <xf numFmtId="44" fontId="1" fillId="4" borderId="0" xfId="9" applyFont="1" applyFill="1" applyProtection="1"/>
    <xf numFmtId="0" fontId="1" fillId="6" borderId="0" xfId="8" applyFont="1" applyFill="1"/>
    <xf numFmtId="44" fontId="10" fillId="6" borderId="0" xfId="9" applyFont="1" applyFill="1" applyProtection="1"/>
    <xf numFmtId="0" fontId="1" fillId="9" borderId="0" xfId="8" applyFont="1" applyFill="1"/>
    <xf numFmtId="165" fontId="10" fillId="0" borderId="0" xfId="9" applyNumberFormat="1" applyFont="1" applyFill="1">
      <protection locked="0"/>
    </xf>
    <xf numFmtId="0" fontId="10" fillId="8" borderId="0" xfId="8" applyFont="1" applyFill="1"/>
    <xf numFmtId="0" fontId="6" fillId="8" borderId="0" xfId="8" applyFont="1" applyFill="1"/>
    <xf numFmtId="0" fontId="1" fillId="8" borderId="0" xfId="8" applyFont="1" applyFill="1"/>
    <xf numFmtId="0" fontId="7" fillId="8" borderId="0" xfId="8" applyFont="1" applyFill="1"/>
    <xf numFmtId="0" fontId="7" fillId="0" borderId="0" xfId="8" applyNumberFormat="1" applyFont="1" applyFill="1"/>
    <xf numFmtId="0" fontId="8" fillId="0" borderId="0" xfId="8" applyFont="1" applyFill="1"/>
    <xf numFmtId="0" fontId="8" fillId="0" borderId="0" xfId="8" applyFill="1"/>
    <xf numFmtId="0" fontId="0" fillId="0" borderId="0" xfId="0" applyFill="1"/>
    <xf numFmtId="14" fontId="0" fillId="0" borderId="0" xfId="0" applyNumberFormat="1" applyFill="1"/>
    <xf numFmtId="0" fontId="12" fillId="3" borderId="0" xfId="0" applyFont="1" applyFill="1"/>
    <xf numFmtId="164" fontId="12" fillId="0" borderId="0" xfId="0" applyNumberFormat="1" applyFont="1" applyFill="1"/>
    <xf numFmtId="0" fontId="12" fillId="7" borderId="0" xfId="0" applyFont="1" applyFill="1"/>
    <xf numFmtId="0" fontId="12" fillId="0" borderId="0" xfId="0" applyFont="1"/>
    <xf numFmtId="164" fontId="7" fillId="0" borderId="0" xfId="0" applyNumberFormat="1" applyFont="1" applyBorder="1"/>
    <xf numFmtId="164" fontId="10" fillId="0" borderId="0" xfId="0" applyNumberFormat="1" applyFont="1" applyBorder="1"/>
    <xf numFmtId="0" fontId="10" fillId="0" borderId="0" xfId="0" applyFont="1"/>
    <xf numFmtId="164" fontId="7" fillId="2" borderId="0" xfId="0" applyNumberFormat="1" applyFont="1" applyFill="1" applyBorder="1"/>
    <xf numFmtId="164" fontId="10" fillId="3" borderId="0" xfId="0" applyNumberFormat="1" applyFont="1" applyFill="1" applyBorder="1"/>
    <xf numFmtId="164" fontId="7" fillId="3" borderId="0" xfId="0" applyNumberFormat="1" applyFont="1" applyFill="1" applyBorder="1"/>
    <xf numFmtId="164" fontId="7" fillId="10" borderId="0" xfId="0" applyNumberFormat="1" applyFont="1" applyFill="1" applyBorder="1"/>
    <xf numFmtId="164" fontId="10" fillId="4" borderId="0" xfId="0" applyNumberFormat="1" applyFont="1" applyFill="1" applyBorder="1"/>
    <xf numFmtId="164" fontId="7" fillId="4" borderId="0" xfId="0" applyNumberFormat="1" applyFont="1" applyFill="1" applyBorder="1"/>
    <xf numFmtId="0" fontId="7" fillId="6" borderId="0" xfId="0" applyFont="1" applyFill="1"/>
    <xf numFmtId="0" fontId="10" fillId="6" borderId="0" xfId="0" applyFont="1" applyFill="1"/>
    <xf numFmtId="0" fontId="10" fillId="0" borderId="0" xfId="0" applyFont="1" applyBorder="1"/>
    <xf numFmtId="0" fontId="7" fillId="0" borderId="0" xfId="0" applyFont="1" applyBorder="1"/>
    <xf numFmtId="0" fontId="10" fillId="3" borderId="0" xfId="0" applyFont="1" applyFill="1"/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9" fillId="0" borderId="0" xfId="8" applyFont="1" applyAlignment="1">
      <alignment horizontal="center"/>
    </xf>
    <xf numFmtId="0" fontId="0" fillId="11" borderId="0" xfId="0" applyFill="1" applyAlignment="1">
      <alignment horizontal="center"/>
    </xf>
  </cellXfs>
  <cellStyles count="10">
    <cellStyle name="Currency 2" xfId="9" xr:uid="{00000000-0005-0000-0000-000000000000}"/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  <cellStyle name="Normal 2" xfId="7" xr:uid="{00000000-0005-0000-0000-000008000000}"/>
    <cellStyle name="Normal 3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1"/>
  <sheetViews>
    <sheetView tabSelected="1" workbookViewId="0">
      <selection activeCell="H5" sqref="H5"/>
    </sheetView>
  </sheetViews>
  <sheetFormatPr defaultColWidth="8.85546875" defaultRowHeight="15" x14ac:dyDescent="0.25"/>
  <cols>
    <col min="1" max="1" width="20.140625" bestFit="1" customWidth="1"/>
    <col min="2" max="2" width="15" customWidth="1"/>
    <col min="3" max="3" width="15" style="11" customWidth="1"/>
    <col min="4" max="4" width="8.28515625" style="11" customWidth="1"/>
    <col min="5" max="5" width="1.42578125" style="14" customWidth="1"/>
    <col min="6" max="6" width="29.7109375" style="76" bestFit="1" customWidth="1"/>
    <col min="7" max="8" width="11.140625" style="76" customWidth="1"/>
  </cols>
  <sheetData>
    <row r="1" spans="1:8" s="1" customFormat="1" ht="21" x14ac:dyDescent="0.35">
      <c r="A1" s="79" t="s">
        <v>44</v>
      </c>
      <c r="B1" s="79"/>
      <c r="C1" s="79"/>
      <c r="D1" s="79"/>
      <c r="E1" s="79"/>
      <c r="F1" s="79"/>
      <c r="G1" s="79"/>
      <c r="H1" s="79"/>
    </row>
    <row r="2" spans="1:8" ht="49.5" customHeight="1" x14ac:dyDescent="0.25">
      <c r="A2" s="80" t="s">
        <v>55</v>
      </c>
      <c r="B2" s="80"/>
      <c r="F2" s="65" t="s">
        <v>22</v>
      </c>
      <c r="G2" s="66"/>
      <c r="H2" s="66"/>
    </row>
    <row r="3" spans="1:8" x14ac:dyDescent="0.25">
      <c r="A3" s="22"/>
      <c r="B3" s="1"/>
      <c r="C3" s="10"/>
      <c r="D3" s="23"/>
      <c r="F3" s="67"/>
      <c r="G3" s="67"/>
      <c r="H3" s="67"/>
    </row>
    <row r="4" spans="1:8" s="1" customFormat="1" x14ac:dyDescent="0.25">
      <c r="A4" s="2" t="s">
        <v>0</v>
      </c>
      <c r="B4" s="2"/>
      <c r="C4" s="12"/>
      <c r="D4" s="12"/>
      <c r="E4" s="13"/>
      <c r="F4" s="68" t="s">
        <v>1</v>
      </c>
      <c r="G4" s="68" t="s">
        <v>2</v>
      </c>
      <c r="H4" s="68" t="s">
        <v>3</v>
      </c>
    </row>
    <row r="5" spans="1:8" x14ac:dyDescent="0.25">
      <c r="A5" s="3" t="s">
        <v>4</v>
      </c>
      <c r="B5" s="3"/>
      <c r="F5" s="69"/>
      <c r="G5" s="69"/>
      <c r="H5" s="69">
        <f>SUM(F5:G5)</f>
        <v>0</v>
      </c>
    </row>
    <row r="6" spans="1:8" x14ac:dyDescent="0.25">
      <c r="A6" s="3" t="s">
        <v>5</v>
      </c>
      <c r="B6" s="3"/>
      <c r="F6" s="69"/>
      <c r="G6" s="69"/>
      <c r="H6" s="69">
        <f>SUM(F6:G6)</f>
        <v>0</v>
      </c>
    </row>
    <row r="7" spans="1:8" x14ac:dyDescent="0.25">
      <c r="A7" s="3" t="s">
        <v>17</v>
      </c>
      <c r="B7" s="3"/>
      <c r="F7" s="69"/>
      <c r="G7" s="69"/>
      <c r="H7" s="69">
        <f t="shared" ref="H7:H11" si="0">SUM(F7:G7)</f>
        <v>0</v>
      </c>
    </row>
    <row r="8" spans="1:8" x14ac:dyDescent="0.25">
      <c r="A8" s="3" t="s">
        <v>18</v>
      </c>
      <c r="B8" s="3"/>
      <c r="F8" s="69"/>
      <c r="G8" s="69"/>
      <c r="H8" s="69">
        <f>SUM(F8:G8)</f>
        <v>0</v>
      </c>
    </row>
    <row r="9" spans="1:8" x14ac:dyDescent="0.25">
      <c r="A9" s="3" t="s">
        <v>12</v>
      </c>
      <c r="B9" s="3"/>
      <c r="F9" s="69"/>
      <c r="G9" s="69"/>
      <c r="H9" s="69">
        <f t="shared" si="0"/>
        <v>0</v>
      </c>
    </row>
    <row r="10" spans="1:8" x14ac:dyDescent="0.25">
      <c r="A10" s="3" t="s">
        <v>11</v>
      </c>
      <c r="B10" s="3"/>
      <c r="F10" s="69"/>
      <c r="G10" s="69"/>
      <c r="H10" s="69">
        <f t="shared" si="0"/>
        <v>0</v>
      </c>
    </row>
    <row r="11" spans="1:8" s="64" customFormat="1" x14ac:dyDescent="0.25">
      <c r="A11" s="78" t="s">
        <v>39</v>
      </c>
      <c r="B11" s="61"/>
      <c r="C11" s="62"/>
      <c r="D11" s="62"/>
      <c r="E11" s="63"/>
      <c r="F11" s="69"/>
      <c r="G11" s="69"/>
      <c r="H11" s="69">
        <f t="shared" si="0"/>
        <v>0</v>
      </c>
    </row>
    <row r="12" spans="1:8" x14ac:dyDescent="0.25">
      <c r="A12" s="3" t="s">
        <v>40</v>
      </c>
      <c r="B12" s="3"/>
      <c r="F12" s="69"/>
      <c r="G12" s="69"/>
      <c r="H12" s="69">
        <f>SUM(F12:G12)</f>
        <v>0</v>
      </c>
    </row>
    <row r="13" spans="1:8" s="1" customFormat="1" x14ac:dyDescent="0.25">
      <c r="A13" s="4" t="s">
        <v>3</v>
      </c>
      <c r="B13" s="4">
        <f>SUM(B5:B12)</f>
        <v>0</v>
      </c>
      <c r="C13" s="12"/>
      <c r="D13" s="12"/>
      <c r="E13" s="13"/>
      <c r="F13" s="70">
        <f>SUM(F5:F12)</f>
        <v>0</v>
      </c>
      <c r="G13" s="70">
        <f>SUM(G5:G12)</f>
        <v>0</v>
      </c>
      <c r="H13" s="70">
        <f>SUM(H5:H12)</f>
        <v>0</v>
      </c>
    </row>
    <row r="14" spans="1:8" x14ac:dyDescent="0.25">
      <c r="F14" s="66"/>
      <c r="G14" s="66"/>
      <c r="H14" s="66"/>
    </row>
    <row r="15" spans="1:8" s="1" customFormat="1" x14ac:dyDescent="0.25">
      <c r="A15" s="18" t="s">
        <v>6</v>
      </c>
      <c r="B15" s="18"/>
      <c r="C15" s="12"/>
      <c r="D15" s="12"/>
      <c r="E15" s="13"/>
      <c r="F15" s="71" t="s">
        <v>1</v>
      </c>
      <c r="G15" s="71" t="s">
        <v>2</v>
      </c>
      <c r="H15" s="71" t="s">
        <v>3</v>
      </c>
    </row>
    <row r="16" spans="1:8" x14ac:dyDescent="0.25">
      <c r="A16" s="5" t="s">
        <v>4</v>
      </c>
      <c r="B16" s="5"/>
      <c r="F16" s="72"/>
      <c r="G16" s="72"/>
      <c r="H16" s="72">
        <f>SUM(F16:G16)</f>
        <v>0</v>
      </c>
    </row>
    <row r="17" spans="1:8" x14ac:dyDescent="0.25">
      <c r="A17" s="5" t="s">
        <v>7</v>
      </c>
      <c r="B17" s="5"/>
      <c r="F17" s="72"/>
      <c r="G17" s="72"/>
      <c r="H17" s="72">
        <f t="shared" ref="H17:H26" si="1">SUM(F17:G17)</f>
        <v>0</v>
      </c>
    </row>
    <row r="18" spans="1:8" x14ac:dyDescent="0.25">
      <c r="A18" s="5" t="s">
        <v>20</v>
      </c>
      <c r="B18" s="5"/>
      <c r="F18" s="72"/>
      <c r="G18" s="72"/>
      <c r="H18" s="72">
        <f t="shared" si="1"/>
        <v>0</v>
      </c>
    </row>
    <row r="19" spans="1:8" x14ac:dyDescent="0.25">
      <c r="A19" s="5" t="s">
        <v>19</v>
      </c>
      <c r="B19" s="5"/>
      <c r="F19" s="72"/>
      <c r="G19" s="72"/>
      <c r="H19" s="72">
        <f t="shared" si="1"/>
        <v>0</v>
      </c>
    </row>
    <row r="20" spans="1:8" x14ac:dyDescent="0.25">
      <c r="A20" s="5" t="s">
        <v>8</v>
      </c>
      <c r="B20" s="5"/>
      <c r="F20" s="72"/>
      <c r="G20" s="72"/>
      <c r="H20" s="72">
        <f t="shared" si="1"/>
        <v>0</v>
      </c>
    </row>
    <row r="21" spans="1:8" x14ac:dyDescent="0.25">
      <c r="A21" s="5" t="s">
        <v>9</v>
      </c>
      <c r="B21" s="5"/>
      <c r="F21" s="72"/>
      <c r="G21" s="72"/>
      <c r="H21" s="72">
        <f t="shared" si="1"/>
        <v>0</v>
      </c>
    </row>
    <row r="22" spans="1:8" x14ac:dyDescent="0.25">
      <c r="A22" s="5" t="s">
        <v>10</v>
      </c>
      <c r="B22" s="5"/>
      <c r="F22" s="72"/>
      <c r="G22" s="72"/>
      <c r="H22" s="72">
        <f t="shared" si="1"/>
        <v>0</v>
      </c>
    </row>
    <row r="23" spans="1:8" x14ac:dyDescent="0.25">
      <c r="A23" s="5" t="s">
        <v>34</v>
      </c>
      <c r="B23" s="5"/>
      <c r="F23" s="72"/>
      <c r="G23" s="72"/>
      <c r="H23" s="72">
        <f t="shared" si="1"/>
        <v>0</v>
      </c>
    </row>
    <row r="24" spans="1:8" x14ac:dyDescent="0.25">
      <c r="A24" s="5" t="s">
        <v>21</v>
      </c>
      <c r="B24" s="5"/>
      <c r="F24" s="72"/>
      <c r="G24" s="72"/>
      <c r="H24" s="72">
        <f t="shared" si="1"/>
        <v>0</v>
      </c>
    </row>
    <row r="25" spans="1:8" x14ac:dyDescent="0.25">
      <c r="A25" s="5" t="s">
        <v>11</v>
      </c>
      <c r="B25" s="5"/>
      <c r="F25" s="72"/>
      <c r="G25" s="72"/>
      <c r="H25" s="72">
        <f t="shared" si="1"/>
        <v>0</v>
      </c>
    </row>
    <row r="26" spans="1:8" x14ac:dyDescent="0.25">
      <c r="A26" s="5" t="s">
        <v>12</v>
      </c>
      <c r="B26" s="5"/>
      <c r="F26" s="72"/>
      <c r="G26" s="72"/>
      <c r="H26" s="72">
        <f t="shared" si="1"/>
        <v>0</v>
      </c>
    </row>
    <row r="27" spans="1:8" s="1" customFormat="1" x14ac:dyDescent="0.25">
      <c r="A27" s="6" t="s">
        <v>3</v>
      </c>
      <c r="B27" s="6">
        <f>SUM(B16:B26)</f>
        <v>0</v>
      </c>
      <c r="C27" s="12"/>
      <c r="D27" s="12"/>
      <c r="E27" s="13"/>
      <c r="F27" s="73">
        <f>SUM(F16:F26)</f>
        <v>0</v>
      </c>
      <c r="G27" s="73">
        <f>SUM(G16:G26)</f>
        <v>0</v>
      </c>
      <c r="H27" s="73">
        <f>SUM(H16:H26)</f>
        <v>0</v>
      </c>
    </row>
    <row r="29" spans="1:8" x14ac:dyDescent="0.25">
      <c r="A29" s="9" t="s">
        <v>52</v>
      </c>
      <c r="B29" s="8">
        <f>B13-B27</f>
        <v>0</v>
      </c>
    </row>
    <row r="30" spans="1:8" x14ac:dyDescent="0.25">
      <c r="A30" s="74" t="s">
        <v>56</v>
      </c>
      <c r="B30" s="75"/>
    </row>
    <row r="31" spans="1:8" x14ac:dyDescent="0.25">
      <c r="A31" s="74" t="s">
        <v>51</v>
      </c>
      <c r="B31" s="75"/>
      <c r="C31" s="60"/>
    </row>
    <row r="32" spans="1:8" x14ac:dyDescent="0.25">
      <c r="F32" s="77" t="s">
        <v>13</v>
      </c>
      <c r="G32" s="65">
        <f>H13</f>
        <v>0</v>
      </c>
    </row>
    <row r="33" spans="1:8" x14ac:dyDescent="0.25">
      <c r="F33" s="77" t="s">
        <v>14</v>
      </c>
      <c r="G33" s="65">
        <f>H27</f>
        <v>0</v>
      </c>
    </row>
    <row r="34" spans="1:8" x14ac:dyDescent="0.25">
      <c r="A34" s="17" t="s">
        <v>27</v>
      </c>
      <c r="B34" s="17"/>
      <c r="F34" s="77" t="s">
        <v>15</v>
      </c>
      <c r="G34" s="65">
        <f>G33*16%</f>
        <v>0</v>
      </c>
    </row>
    <row r="35" spans="1:8" s="1" customFormat="1" x14ac:dyDescent="0.25">
      <c r="A35" s="16" t="s">
        <v>23</v>
      </c>
      <c r="B35" s="15"/>
      <c r="C35" s="10"/>
      <c r="D35" s="10"/>
      <c r="E35" s="13"/>
      <c r="F35" s="77" t="s">
        <v>16</v>
      </c>
      <c r="G35" s="65">
        <f>G32-(SUM(G33:G34))</f>
        <v>0</v>
      </c>
      <c r="H35" s="77"/>
    </row>
    <row r="36" spans="1:8" s="1" customFormat="1" x14ac:dyDescent="0.25">
      <c r="A36" s="16" t="s">
        <v>24</v>
      </c>
      <c r="B36" s="15"/>
      <c r="C36" s="10"/>
      <c r="D36" s="10"/>
      <c r="E36" s="13"/>
      <c r="F36" s="77"/>
      <c r="G36" s="77"/>
      <c r="H36" s="77"/>
    </row>
    <row r="37" spans="1:8" s="1" customFormat="1" x14ac:dyDescent="0.25">
      <c r="A37" s="16" t="s">
        <v>25</v>
      </c>
      <c r="B37" s="15"/>
      <c r="C37" s="10"/>
      <c r="D37" s="10"/>
      <c r="E37" s="13"/>
      <c r="F37" s="77"/>
      <c r="G37" s="77"/>
      <c r="H37" s="77"/>
    </row>
    <row r="38" spans="1:8" s="1" customFormat="1" x14ac:dyDescent="0.25">
      <c r="A38" s="16" t="s">
        <v>26</v>
      </c>
      <c r="B38" s="15"/>
      <c r="C38" s="10"/>
      <c r="D38" s="10"/>
      <c r="E38" s="13"/>
      <c r="F38" s="77"/>
      <c r="G38" s="77"/>
      <c r="H38" s="77"/>
    </row>
    <row r="39" spans="1:8" s="1" customFormat="1" x14ac:dyDescent="0.25">
      <c r="A39" s="16" t="s">
        <v>54</v>
      </c>
      <c r="B39" s="15"/>
      <c r="C39" s="10"/>
      <c r="D39" s="10"/>
      <c r="E39" s="13"/>
      <c r="F39" s="77"/>
      <c r="G39" s="77"/>
      <c r="H39" s="77"/>
    </row>
    <row r="40" spans="1:8" s="1" customFormat="1" x14ac:dyDescent="0.25">
      <c r="A40" s="16" t="s">
        <v>43</v>
      </c>
      <c r="B40" s="15"/>
      <c r="C40" s="10"/>
      <c r="D40" s="10"/>
      <c r="E40" s="13"/>
      <c r="F40" s="77"/>
      <c r="G40" s="77"/>
      <c r="H40" s="77"/>
    </row>
    <row r="41" spans="1:8" s="1" customFormat="1" x14ac:dyDescent="0.25">
      <c r="A41" s="15" t="s">
        <v>3</v>
      </c>
      <c r="B41" s="15">
        <f>SUM(B35:B38)</f>
        <v>0</v>
      </c>
      <c r="C41" s="10"/>
      <c r="D41" s="10"/>
      <c r="E41" s="13"/>
      <c r="F41" s="77"/>
      <c r="G41" s="77"/>
      <c r="H41" s="77"/>
    </row>
    <row r="43" spans="1:8" x14ac:dyDescent="0.25">
      <c r="A43" s="20" t="s">
        <v>28</v>
      </c>
      <c r="B43" s="20"/>
    </row>
    <row r="44" spans="1:8" x14ac:dyDescent="0.25">
      <c r="A44" s="19" t="s">
        <v>29</v>
      </c>
      <c r="B44" s="7"/>
    </row>
    <row r="45" spans="1:8" x14ac:dyDescent="0.25">
      <c r="A45" s="19" t="s">
        <v>30</v>
      </c>
      <c r="B45" s="7"/>
    </row>
    <row r="46" spans="1:8" x14ac:dyDescent="0.25">
      <c r="A46" s="19" t="s">
        <v>53</v>
      </c>
      <c r="B46" s="7"/>
    </row>
    <row r="48" spans="1:8" x14ac:dyDescent="0.25">
      <c r="A48" s="21" t="s">
        <v>31</v>
      </c>
    </row>
    <row r="49" spans="1:1" x14ac:dyDescent="0.25">
      <c r="A49" s="1"/>
    </row>
    <row r="50" spans="1:1" x14ac:dyDescent="0.25">
      <c r="A50" s="1" t="s">
        <v>32</v>
      </c>
    </row>
    <row r="51" spans="1:1" x14ac:dyDescent="0.25">
      <c r="A51" s="1"/>
    </row>
  </sheetData>
  <mergeCells count="2">
    <mergeCell ref="A1:H1"/>
    <mergeCell ref="A2:B2"/>
  </mergeCells>
  <pageMargins left="0.7" right="0.7" top="0.75" bottom="0.75" header="0.3" footer="0.3"/>
  <pageSetup scale="85" fitToHeight="0"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"/>
  <sheetViews>
    <sheetView workbookViewId="0">
      <selection activeCell="B47" sqref="B47"/>
    </sheetView>
  </sheetViews>
  <sheetFormatPr defaultRowHeight="12.75" x14ac:dyDescent="0.2"/>
  <cols>
    <col min="1" max="1" width="25" style="26" bestFit="1" customWidth="1"/>
    <col min="2" max="2" width="15" style="26" customWidth="1"/>
    <col min="3" max="3" width="15" style="27" customWidth="1"/>
    <col min="4" max="4" width="55.5703125" style="27" bestFit="1" customWidth="1"/>
    <col min="5" max="256" width="9.140625" style="26"/>
    <col min="257" max="257" width="20.140625" style="26" bestFit="1" customWidth="1"/>
    <col min="258" max="259" width="15" style="26" customWidth="1"/>
    <col min="260" max="260" width="55.5703125" style="26" bestFit="1" customWidth="1"/>
    <col min="261" max="512" width="9.140625" style="26"/>
    <col min="513" max="513" width="20.140625" style="26" bestFit="1" customWidth="1"/>
    <col min="514" max="515" width="15" style="26" customWidth="1"/>
    <col min="516" max="516" width="55.5703125" style="26" bestFit="1" customWidth="1"/>
    <col min="517" max="768" width="9.140625" style="26"/>
    <col min="769" max="769" width="20.140625" style="26" bestFit="1" customWidth="1"/>
    <col min="770" max="771" width="15" style="26" customWidth="1"/>
    <col min="772" max="772" width="55.5703125" style="26" bestFit="1" customWidth="1"/>
    <col min="773" max="1024" width="9.140625" style="26"/>
    <col min="1025" max="1025" width="20.140625" style="26" bestFit="1" customWidth="1"/>
    <col min="1026" max="1027" width="15" style="26" customWidth="1"/>
    <col min="1028" max="1028" width="55.5703125" style="26" bestFit="1" customWidth="1"/>
    <col min="1029" max="1280" width="9.140625" style="26"/>
    <col min="1281" max="1281" width="20.140625" style="26" bestFit="1" customWidth="1"/>
    <col min="1282" max="1283" width="15" style="26" customWidth="1"/>
    <col min="1284" max="1284" width="55.5703125" style="26" bestFit="1" customWidth="1"/>
    <col min="1285" max="1536" width="9.140625" style="26"/>
    <col min="1537" max="1537" width="20.140625" style="26" bestFit="1" customWidth="1"/>
    <col min="1538" max="1539" width="15" style="26" customWidth="1"/>
    <col min="1540" max="1540" width="55.5703125" style="26" bestFit="1" customWidth="1"/>
    <col min="1541" max="1792" width="9.140625" style="26"/>
    <col min="1793" max="1793" width="20.140625" style="26" bestFit="1" customWidth="1"/>
    <col min="1794" max="1795" width="15" style="26" customWidth="1"/>
    <col min="1796" max="1796" width="55.5703125" style="26" bestFit="1" customWidth="1"/>
    <col min="1797" max="2048" width="9.140625" style="26"/>
    <col min="2049" max="2049" width="20.140625" style="26" bestFit="1" customWidth="1"/>
    <col min="2050" max="2051" width="15" style="26" customWidth="1"/>
    <col min="2052" max="2052" width="55.5703125" style="26" bestFit="1" customWidth="1"/>
    <col min="2053" max="2304" width="9.140625" style="26"/>
    <col min="2305" max="2305" width="20.140625" style="26" bestFit="1" customWidth="1"/>
    <col min="2306" max="2307" width="15" style="26" customWidth="1"/>
    <col min="2308" max="2308" width="55.5703125" style="26" bestFit="1" customWidth="1"/>
    <col min="2309" max="2560" width="9.140625" style="26"/>
    <col min="2561" max="2561" width="20.140625" style="26" bestFit="1" customWidth="1"/>
    <col min="2562" max="2563" width="15" style="26" customWidth="1"/>
    <col min="2564" max="2564" width="55.5703125" style="26" bestFit="1" customWidth="1"/>
    <col min="2565" max="2816" width="9.140625" style="26"/>
    <col min="2817" max="2817" width="20.140625" style="26" bestFit="1" customWidth="1"/>
    <col min="2818" max="2819" width="15" style="26" customWidth="1"/>
    <col min="2820" max="2820" width="55.5703125" style="26" bestFit="1" customWidth="1"/>
    <col min="2821" max="3072" width="9.140625" style="26"/>
    <col min="3073" max="3073" width="20.140625" style="26" bestFit="1" customWidth="1"/>
    <col min="3074" max="3075" width="15" style="26" customWidth="1"/>
    <col min="3076" max="3076" width="55.5703125" style="26" bestFit="1" customWidth="1"/>
    <col min="3077" max="3328" width="9.140625" style="26"/>
    <col min="3329" max="3329" width="20.140625" style="26" bestFit="1" customWidth="1"/>
    <col min="3330" max="3331" width="15" style="26" customWidth="1"/>
    <col min="3332" max="3332" width="55.5703125" style="26" bestFit="1" customWidth="1"/>
    <col min="3333" max="3584" width="9.140625" style="26"/>
    <col min="3585" max="3585" width="20.140625" style="26" bestFit="1" customWidth="1"/>
    <col min="3586" max="3587" width="15" style="26" customWidth="1"/>
    <col min="3588" max="3588" width="55.5703125" style="26" bestFit="1" customWidth="1"/>
    <col min="3589" max="3840" width="9.140625" style="26"/>
    <col min="3841" max="3841" width="20.140625" style="26" bestFit="1" customWidth="1"/>
    <col min="3842" max="3843" width="15" style="26" customWidth="1"/>
    <col min="3844" max="3844" width="55.5703125" style="26" bestFit="1" customWidth="1"/>
    <col min="3845" max="4096" width="9.140625" style="26"/>
    <col min="4097" max="4097" width="20.140625" style="26" bestFit="1" customWidth="1"/>
    <col min="4098" max="4099" width="15" style="26" customWidth="1"/>
    <col min="4100" max="4100" width="55.5703125" style="26" bestFit="1" customWidth="1"/>
    <col min="4101" max="4352" width="9.140625" style="26"/>
    <col min="4353" max="4353" width="20.140625" style="26" bestFit="1" customWidth="1"/>
    <col min="4354" max="4355" width="15" style="26" customWidth="1"/>
    <col min="4356" max="4356" width="55.5703125" style="26" bestFit="1" customWidth="1"/>
    <col min="4357" max="4608" width="9.140625" style="26"/>
    <col min="4609" max="4609" width="20.140625" style="26" bestFit="1" customWidth="1"/>
    <col min="4610" max="4611" width="15" style="26" customWidth="1"/>
    <col min="4612" max="4612" width="55.5703125" style="26" bestFit="1" customWidth="1"/>
    <col min="4613" max="4864" width="9.140625" style="26"/>
    <col min="4865" max="4865" width="20.140625" style="26" bestFit="1" customWidth="1"/>
    <col min="4866" max="4867" width="15" style="26" customWidth="1"/>
    <col min="4868" max="4868" width="55.5703125" style="26" bestFit="1" customWidth="1"/>
    <col min="4869" max="5120" width="9.140625" style="26"/>
    <col min="5121" max="5121" width="20.140625" style="26" bestFit="1" customWidth="1"/>
    <col min="5122" max="5123" width="15" style="26" customWidth="1"/>
    <col min="5124" max="5124" width="55.5703125" style="26" bestFit="1" customWidth="1"/>
    <col min="5125" max="5376" width="9.140625" style="26"/>
    <col min="5377" max="5377" width="20.140625" style="26" bestFit="1" customWidth="1"/>
    <col min="5378" max="5379" width="15" style="26" customWidth="1"/>
    <col min="5380" max="5380" width="55.5703125" style="26" bestFit="1" customWidth="1"/>
    <col min="5381" max="5632" width="9.140625" style="26"/>
    <col min="5633" max="5633" width="20.140625" style="26" bestFit="1" customWidth="1"/>
    <col min="5634" max="5635" width="15" style="26" customWidth="1"/>
    <col min="5636" max="5636" width="55.5703125" style="26" bestFit="1" customWidth="1"/>
    <col min="5637" max="5888" width="9.140625" style="26"/>
    <col min="5889" max="5889" width="20.140625" style="26" bestFit="1" customWidth="1"/>
    <col min="5890" max="5891" width="15" style="26" customWidth="1"/>
    <col min="5892" max="5892" width="55.5703125" style="26" bestFit="1" customWidth="1"/>
    <col min="5893" max="6144" width="9.140625" style="26"/>
    <col min="6145" max="6145" width="20.140625" style="26" bestFit="1" customWidth="1"/>
    <col min="6146" max="6147" width="15" style="26" customWidth="1"/>
    <col min="6148" max="6148" width="55.5703125" style="26" bestFit="1" customWidth="1"/>
    <col min="6149" max="6400" width="9.140625" style="26"/>
    <col min="6401" max="6401" width="20.140625" style="26" bestFit="1" customWidth="1"/>
    <col min="6402" max="6403" width="15" style="26" customWidth="1"/>
    <col min="6404" max="6404" width="55.5703125" style="26" bestFit="1" customWidth="1"/>
    <col min="6405" max="6656" width="9.140625" style="26"/>
    <col min="6657" max="6657" width="20.140625" style="26" bestFit="1" customWidth="1"/>
    <col min="6658" max="6659" width="15" style="26" customWidth="1"/>
    <col min="6660" max="6660" width="55.5703125" style="26" bestFit="1" customWidth="1"/>
    <col min="6661" max="6912" width="9.140625" style="26"/>
    <col min="6913" max="6913" width="20.140625" style="26" bestFit="1" customWidth="1"/>
    <col min="6914" max="6915" width="15" style="26" customWidth="1"/>
    <col min="6916" max="6916" width="55.5703125" style="26" bestFit="1" customWidth="1"/>
    <col min="6917" max="7168" width="9.140625" style="26"/>
    <col min="7169" max="7169" width="20.140625" style="26" bestFit="1" customWidth="1"/>
    <col min="7170" max="7171" width="15" style="26" customWidth="1"/>
    <col min="7172" max="7172" width="55.5703125" style="26" bestFit="1" customWidth="1"/>
    <col min="7173" max="7424" width="9.140625" style="26"/>
    <col min="7425" max="7425" width="20.140625" style="26" bestFit="1" customWidth="1"/>
    <col min="7426" max="7427" width="15" style="26" customWidth="1"/>
    <col min="7428" max="7428" width="55.5703125" style="26" bestFit="1" customWidth="1"/>
    <col min="7429" max="7680" width="9.140625" style="26"/>
    <col min="7681" max="7681" width="20.140625" style="26" bestFit="1" customWidth="1"/>
    <col min="7682" max="7683" width="15" style="26" customWidth="1"/>
    <col min="7684" max="7684" width="55.5703125" style="26" bestFit="1" customWidth="1"/>
    <col min="7685" max="7936" width="9.140625" style="26"/>
    <col min="7937" max="7937" width="20.140625" style="26" bestFit="1" customWidth="1"/>
    <col min="7938" max="7939" width="15" style="26" customWidth="1"/>
    <col min="7940" max="7940" width="55.5703125" style="26" bestFit="1" customWidth="1"/>
    <col min="7941" max="8192" width="9.140625" style="26"/>
    <col min="8193" max="8193" width="20.140625" style="26" bestFit="1" customWidth="1"/>
    <col min="8194" max="8195" width="15" style="26" customWidth="1"/>
    <col min="8196" max="8196" width="55.5703125" style="26" bestFit="1" customWidth="1"/>
    <col min="8197" max="8448" width="9.140625" style="26"/>
    <col min="8449" max="8449" width="20.140625" style="26" bestFit="1" customWidth="1"/>
    <col min="8450" max="8451" width="15" style="26" customWidth="1"/>
    <col min="8452" max="8452" width="55.5703125" style="26" bestFit="1" customWidth="1"/>
    <col min="8453" max="8704" width="9.140625" style="26"/>
    <col min="8705" max="8705" width="20.140625" style="26" bestFit="1" customWidth="1"/>
    <col min="8706" max="8707" width="15" style="26" customWidth="1"/>
    <col min="8708" max="8708" width="55.5703125" style="26" bestFit="1" customWidth="1"/>
    <col min="8709" max="8960" width="9.140625" style="26"/>
    <col min="8961" max="8961" width="20.140625" style="26" bestFit="1" customWidth="1"/>
    <col min="8962" max="8963" width="15" style="26" customWidth="1"/>
    <col min="8964" max="8964" width="55.5703125" style="26" bestFit="1" customWidth="1"/>
    <col min="8965" max="9216" width="9.140625" style="26"/>
    <col min="9217" max="9217" width="20.140625" style="26" bestFit="1" customWidth="1"/>
    <col min="9218" max="9219" width="15" style="26" customWidth="1"/>
    <col min="9220" max="9220" width="55.5703125" style="26" bestFit="1" customWidth="1"/>
    <col min="9221" max="9472" width="9.140625" style="26"/>
    <col min="9473" max="9473" width="20.140625" style="26" bestFit="1" customWidth="1"/>
    <col min="9474" max="9475" width="15" style="26" customWidth="1"/>
    <col min="9476" max="9476" width="55.5703125" style="26" bestFit="1" customWidth="1"/>
    <col min="9477" max="9728" width="9.140625" style="26"/>
    <col min="9729" max="9729" width="20.140625" style="26" bestFit="1" customWidth="1"/>
    <col min="9730" max="9731" width="15" style="26" customWidth="1"/>
    <col min="9732" max="9732" width="55.5703125" style="26" bestFit="1" customWidth="1"/>
    <col min="9733" max="9984" width="9.140625" style="26"/>
    <col min="9985" max="9985" width="20.140625" style="26" bestFit="1" customWidth="1"/>
    <col min="9986" max="9987" width="15" style="26" customWidth="1"/>
    <col min="9988" max="9988" width="55.5703125" style="26" bestFit="1" customWidth="1"/>
    <col min="9989" max="10240" width="9.140625" style="26"/>
    <col min="10241" max="10241" width="20.140625" style="26" bestFit="1" customWidth="1"/>
    <col min="10242" max="10243" width="15" style="26" customWidth="1"/>
    <col min="10244" max="10244" width="55.5703125" style="26" bestFit="1" customWidth="1"/>
    <col min="10245" max="10496" width="9.140625" style="26"/>
    <col min="10497" max="10497" width="20.140625" style="26" bestFit="1" customWidth="1"/>
    <col min="10498" max="10499" width="15" style="26" customWidth="1"/>
    <col min="10500" max="10500" width="55.5703125" style="26" bestFit="1" customWidth="1"/>
    <col min="10501" max="10752" width="9.140625" style="26"/>
    <col min="10753" max="10753" width="20.140625" style="26" bestFit="1" customWidth="1"/>
    <col min="10754" max="10755" width="15" style="26" customWidth="1"/>
    <col min="10756" max="10756" width="55.5703125" style="26" bestFit="1" customWidth="1"/>
    <col min="10757" max="11008" width="9.140625" style="26"/>
    <col min="11009" max="11009" width="20.140625" style="26" bestFit="1" customWidth="1"/>
    <col min="11010" max="11011" width="15" style="26" customWidth="1"/>
    <col min="11012" max="11012" width="55.5703125" style="26" bestFit="1" customWidth="1"/>
    <col min="11013" max="11264" width="9.140625" style="26"/>
    <col min="11265" max="11265" width="20.140625" style="26" bestFit="1" customWidth="1"/>
    <col min="11266" max="11267" width="15" style="26" customWidth="1"/>
    <col min="11268" max="11268" width="55.5703125" style="26" bestFit="1" customWidth="1"/>
    <col min="11269" max="11520" width="9.140625" style="26"/>
    <col min="11521" max="11521" width="20.140625" style="26" bestFit="1" customWidth="1"/>
    <col min="11522" max="11523" width="15" style="26" customWidth="1"/>
    <col min="11524" max="11524" width="55.5703125" style="26" bestFit="1" customWidth="1"/>
    <col min="11525" max="11776" width="9.140625" style="26"/>
    <col min="11777" max="11777" width="20.140625" style="26" bestFit="1" customWidth="1"/>
    <col min="11778" max="11779" width="15" style="26" customWidth="1"/>
    <col min="11780" max="11780" width="55.5703125" style="26" bestFit="1" customWidth="1"/>
    <col min="11781" max="12032" width="9.140625" style="26"/>
    <col min="12033" max="12033" width="20.140625" style="26" bestFit="1" customWidth="1"/>
    <col min="12034" max="12035" width="15" style="26" customWidth="1"/>
    <col min="12036" max="12036" width="55.5703125" style="26" bestFit="1" customWidth="1"/>
    <col min="12037" max="12288" width="9.140625" style="26"/>
    <col min="12289" max="12289" width="20.140625" style="26" bestFit="1" customWidth="1"/>
    <col min="12290" max="12291" width="15" style="26" customWidth="1"/>
    <col min="12292" max="12292" width="55.5703125" style="26" bestFit="1" customWidth="1"/>
    <col min="12293" max="12544" width="9.140625" style="26"/>
    <col min="12545" max="12545" width="20.140625" style="26" bestFit="1" customWidth="1"/>
    <col min="12546" max="12547" width="15" style="26" customWidth="1"/>
    <col min="12548" max="12548" width="55.5703125" style="26" bestFit="1" customWidth="1"/>
    <col min="12549" max="12800" width="9.140625" style="26"/>
    <col min="12801" max="12801" width="20.140625" style="26" bestFit="1" customWidth="1"/>
    <col min="12802" max="12803" width="15" style="26" customWidth="1"/>
    <col min="12804" max="12804" width="55.5703125" style="26" bestFit="1" customWidth="1"/>
    <col min="12805" max="13056" width="9.140625" style="26"/>
    <col min="13057" max="13057" width="20.140625" style="26" bestFit="1" customWidth="1"/>
    <col min="13058" max="13059" width="15" style="26" customWidth="1"/>
    <col min="13060" max="13060" width="55.5703125" style="26" bestFit="1" customWidth="1"/>
    <col min="13061" max="13312" width="9.140625" style="26"/>
    <col min="13313" max="13313" width="20.140625" style="26" bestFit="1" customWidth="1"/>
    <col min="13314" max="13315" width="15" style="26" customWidth="1"/>
    <col min="13316" max="13316" width="55.5703125" style="26" bestFit="1" customWidth="1"/>
    <col min="13317" max="13568" width="9.140625" style="26"/>
    <col min="13569" max="13569" width="20.140625" style="26" bestFit="1" customWidth="1"/>
    <col min="13570" max="13571" width="15" style="26" customWidth="1"/>
    <col min="13572" max="13572" width="55.5703125" style="26" bestFit="1" customWidth="1"/>
    <col min="13573" max="13824" width="9.140625" style="26"/>
    <col min="13825" max="13825" width="20.140625" style="26" bestFit="1" customWidth="1"/>
    <col min="13826" max="13827" width="15" style="26" customWidth="1"/>
    <col min="13828" max="13828" width="55.5703125" style="26" bestFit="1" customWidth="1"/>
    <col min="13829" max="14080" width="9.140625" style="26"/>
    <col min="14081" max="14081" width="20.140625" style="26" bestFit="1" customWidth="1"/>
    <col min="14082" max="14083" width="15" style="26" customWidth="1"/>
    <col min="14084" max="14084" width="55.5703125" style="26" bestFit="1" customWidth="1"/>
    <col min="14085" max="14336" width="9.140625" style="26"/>
    <col min="14337" max="14337" width="20.140625" style="26" bestFit="1" customWidth="1"/>
    <col min="14338" max="14339" width="15" style="26" customWidth="1"/>
    <col min="14340" max="14340" width="55.5703125" style="26" bestFit="1" customWidth="1"/>
    <col min="14341" max="14592" width="9.140625" style="26"/>
    <col min="14593" max="14593" width="20.140625" style="26" bestFit="1" customWidth="1"/>
    <col min="14594" max="14595" width="15" style="26" customWidth="1"/>
    <col min="14596" max="14596" width="55.5703125" style="26" bestFit="1" customWidth="1"/>
    <col min="14597" max="14848" width="9.140625" style="26"/>
    <col min="14849" max="14849" width="20.140625" style="26" bestFit="1" customWidth="1"/>
    <col min="14850" max="14851" width="15" style="26" customWidth="1"/>
    <col min="14852" max="14852" width="55.5703125" style="26" bestFit="1" customWidth="1"/>
    <col min="14853" max="15104" width="9.140625" style="26"/>
    <col min="15105" max="15105" width="20.140625" style="26" bestFit="1" customWidth="1"/>
    <col min="15106" max="15107" width="15" style="26" customWidth="1"/>
    <col min="15108" max="15108" width="55.5703125" style="26" bestFit="1" customWidth="1"/>
    <col min="15109" max="15360" width="9.140625" style="26"/>
    <col min="15361" max="15361" width="20.140625" style="26" bestFit="1" customWidth="1"/>
    <col min="15362" max="15363" width="15" style="26" customWidth="1"/>
    <col min="15364" max="15364" width="55.5703125" style="26" bestFit="1" customWidth="1"/>
    <col min="15365" max="15616" width="9.140625" style="26"/>
    <col min="15617" max="15617" width="20.140625" style="26" bestFit="1" customWidth="1"/>
    <col min="15618" max="15619" width="15" style="26" customWidth="1"/>
    <col min="15620" max="15620" width="55.5703125" style="26" bestFit="1" customWidth="1"/>
    <col min="15621" max="15872" width="9.140625" style="26"/>
    <col min="15873" max="15873" width="20.140625" style="26" bestFit="1" customWidth="1"/>
    <col min="15874" max="15875" width="15" style="26" customWidth="1"/>
    <col min="15876" max="15876" width="55.5703125" style="26" bestFit="1" customWidth="1"/>
    <col min="15877" max="16128" width="9.140625" style="26"/>
    <col min="16129" max="16129" width="20.140625" style="26" bestFit="1" customWidth="1"/>
    <col min="16130" max="16131" width="15" style="26" customWidth="1"/>
    <col min="16132" max="16132" width="55.5703125" style="26" bestFit="1" customWidth="1"/>
    <col min="16133" max="16384" width="9.140625" style="26"/>
  </cols>
  <sheetData>
    <row r="1" spans="1:5" s="24" customFormat="1" ht="21" x14ac:dyDescent="0.35">
      <c r="A1" s="81" t="str">
        <f>'Final Financial Report'!A1:H1</f>
        <v>Conference Name : FINAL FINANCIAL REPORT Date</v>
      </c>
      <c r="B1" s="81"/>
      <c r="C1" s="81"/>
      <c r="D1" s="81"/>
    </row>
    <row r="2" spans="1:5" ht="15" x14ac:dyDescent="0.25">
      <c r="A2" s="25"/>
    </row>
    <row r="3" spans="1:5" ht="15" x14ac:dyDescent="0.25">
      <c r="A3" s="25"/>
      <c r="B3" s="24" t="s">
        <v>35</v>
      </c>
      <c r="C3" s="28" t="s">
        <v>36</v>
      </c>
      <c r="D3" s="29" t="s">
        <v>37</v>
      </c>
    </row>
    <row r="4" spans="1:5" s="24" customFormat="1" ht="15" x14ac:dyDescent="0.25">
      <c r="A4" s="30" t="s">
        <v>0</v>
      </c>
      <c r="B4" s="31"/>
      <c r="C4" s="32"/>
      <c r="D4" s="33"/>
    </row>
    <row r="5" spans="1:5" ht="15" x14ac:dyDescent="0.25">
      <c r="A5" s="3" t="str">
        <f>'Final Financial Report'!A5</f>
        <v>Registration</v>
      </c>
      <c r="B5" s="34">
        <f>'Final Financial Report'!H5</f>
        <v>0</v>
      </c>
      <c r="C5" s="35" t="s">
        <v>38</v>
      </c>
      <c r="D5" s="35" t="s">
        <v>38</v>
      </c>
    </row>
    <row r="6" spans="1:5" ht="15" x14ac:dyDescent="0.25">
      <c r="A6" s="3" t="str">
        <f>'Final Financial Report'!A6</f>
        <v>Corporate Support</v>
      </c>
      <c r="B6" s="34">
        <f>'Final Financial Report'!H6</f>
        <v>0</v>
      </c>
      <c r="C6" s="35"/>
      <c r="D6" s="35"/>
    </row>
    <row r="7" spans="1:5" ht="15" x14ac:dyDescent="0.25">
      <c r="A7" s="3" t="str">
        <f>'Final Financial Report'!A7</f>
        <v>Special Function</v>
      </c>
      <c r="B7" s="34">
        <f>'Final Financial Report'!H7</f>
        <v>0</v>
      </c>
      <c r="C7" s="35"/>
      <c r="D7" s="35"/>
    </row>
    <row r="8" spans="1:5" ht="15" x14ac:dyDescent="0.25">
      <c r="A8" s="3" t="str">
        <f>'Final Financial Report'!A8</f>
        <v>On Site Sales</v>
      </c>
      <c r="B8" s="34">
        <f>'Final Financial Report'!H8</f>
        <v>0</v>
      </c>
      <c r="C8" s="35"/>
      <c r="D8" s="35"/>
    </row>
    <row r="9" spans="1:5" ht="15" x14ac:dyDescent="0.25">
      <c r="A9" s="3" t="str">
        <f>'Final Financial Report'!A9</f>
        <v>Tutorials</v>
      </c>
      <c r="B9" s="34">
        <f>'Final Financial Report'!H9</f>
        <v>0</v>
      </c>
      <c r="C9" s="35"/>
      <c r="D9" s="35"/>
    </row>
    <row r="10" spans="1:5" ht="15" x14ac:dyDescent="0.25">
      <c r="A10" s="3" t="str">
        <f>'Final Financial Report'!A10</f>
        <v>Workshops</v>
      </c>
      <c r="B10" s="34">
        <f>'Final Financial Report'!H10</f>
        <v>0</v>
      </c>
      <c r="C10" s="35"/>
      <c r="D10" s="35"/>
    </row>
    <row r="11" spans="1:5" ht="15" x14ac:dyDescent="0.25">
      <c r="A11" s="3" t="str">
        <f>'Final Financial Report'!A12</f>
        <v>Misc./Other</v>
      </c>
      <c r="B11" s="34">
        <f>'Final Financial Report'!H12</f>
        <v>0</v>
      </c>
      <c r="C11" s="35" t="s">
        <v>38</v>
      </c>
      <c r="D11" s="35"/>
    </row>
    <row r="12" spans="1:5" s="24" customFormat="1" ht="15" x14ac:dyDescent="0.25">
      <c r="A12" s="36" t="s">
        <v>3</v>
      </c>
      <c r="B12" s="37">
        <f>SUM(B5:B11)</f>
        <v>0</v>
      </c>
      <c r="C12" s="28">
        <f>SUM(C5:C11)</f>
        <v>0</v>
      </c>
      <c r="D12" s="33"/>
    </row>
    <row r="13" spans="1:5" ht="15" x14ac:dyDescent="0.25">
      <c r="A13" s="38"/>
      <c r="B13" s="39"/>
      <c r="C13" s="35"/>
      <c r="D13" s="35"/>
    </row>
    <row r="14" spans="1:5" s="24" customFormat="1" ht="15" x14ac:dyDescent="0.25">
      <c r="A14" s="40" t="s">
        <v>6</v>
      </c>
      <c r="B14" s="41"/>
      <c r="C14" s="32"/>
      <c r="D14" s="32"/>
    </row>
    <row r="15" spans="1:5" s="24" customFormat="1" ht="15" x14ac:dyDescent="0.25">
      <c r="A15" s="42" t="str">
        <f>'Final Financial Report'!A16</f>
        <v>Registration</v>
      </c>
      <c r="B15" s="43">
        <f>'Final Financial Report'!H16</f>
        <v>0</v>
      </c>
      <c r="C15" s="35" t="s">
        <v>38</v>
      </c>
      <c r="D15" s="59"/>
      <c r="E15" s="32"/>
    </row>
    <row r="16" spans="1:5" ht="15" x14ac:dyDescent="0.25">
      <c r="A16" s="42" t="str">
        <f>'Final Financial Report'!A17</f>
        <v>Publicity</v>
      </c>
      <c r="B16" s="43">
        <f>'Final Financial Report'!H17</f>
        <v>0</v>
      </c>
      <c r="C16" s="35" t="s">
        <v>38</v>
      </c>
      <c r="D16" s="59"/>
      <c r="E16" s="58"/>
    </row>
    <row r="17" spans="1:5" ht="15" x14ac:dyDescent="0.25">
      <c r="A17" s="42" t="str">
        <f>'Final Financial Report'!A18</f>
        <v>Program/Publications</v>
      </c>
      <c r="B17" s="43">
        <f>'Final Financial Report'!H18</f>
        <v>0</v>
      </c>
      <c r="C17" s="35" t="s">
        <v>38</v>
      </c>
      <c r="D17" s="59"/>
      <c r="E17" s="58"/>
    </row>
    <row r="18" spans="1:5" ht="15" x14ac:dyDescent="0.25">
      <c r="A18" s="42" t="str">
        <f>'Final Financial Report'!A19</f>
        <v>On-Site Logistics</v>
      </c>
      <c r="B18" s="43">
        <f>'Final Financial Report'!H19</f>
        <v>0</v>
      </c>
      <c r="C18" s="35" t="s">
        <v>38</v>
      </c>
      <c r="D18" s="59"/>
      <c r="E18" s="58"/>
    </row>
    <row r="19" spans="1:5" ht="15" x14ac:dyDescent="0.25">
      <c r="A19" s="42" t="str">
        <f>'Final Financial Report'!A20</f>
        <v>Food &amp; Beverage</v>
      </c>
      <c r="B19" s="43">
        <f>'Final Financial Report'!H20</f>
        <v>0</v>
      </c>
      <c r="C19" s="35" t="s">
        <v>38</v>
      </c>
      <c r="D19" s="59"/>
      <c r="E19" s="58"/>
    </row>
    <row r="20" spans="1:5" ht="15" x14ac:dyDescent="0.25">
      <c r="A20" s="42" t="str">
        <f>'Final Financial Report'!A21</f>
        <v>Committee</v>
      </c>
      <c r="B20" s="43">
        <f>'Final Financial Report'!H21</f>
        <v>0</v>
      </c>
      <c r="C20" s="35" t="s">
        <v>38</v>
      </c>
      <c r="D20" s="59"/>
      <c r="E20" s="58"/>
    </row>
    <row r="21" spans="1:5" ht="15" x14ac:dyDescent="0.25">
      <c r="A21" s="42" t="str">
        <f>'Final Financial Report'!A22</f>
        <v>Financial</v>
      </c>
      <c r="B21" s="43">
        <f>'Final Financial Report'!H22</f>
        <v>0</v>
      </c>
      <c r="C21" s="35" t="s">
        <v>38</v>
      </c>
      <c r="D21" s="59"/>
      <c r="E21" s="58"/>
    </row>
    <row r="22" spans="1:5" ht="15" x14ac:dyDescent="0.25">
      <c r="A22" s="42" t="str">
        <f>'Final Financial Report'!A23</f>
        <v>Paper Processing (EDAS)</v>
      </c>
      <c r="B22" s="43">
        <f>'Final Financial Report'!H23</f>
        <v>0</v>
      </c>
      <c r="C22" s="35"/>
      <c r="D22" s="59"/>
      <c r="E22" s="58"/>
    </row>
    <row r="23" spans="1:5" ht="15" x14ac:dyDescent="0.25">
      <c r="A23" s="42" t="str">
        <f>'Final Financial Report'!A24</f>
        <v>Conference Management</v>
      </c>
      <c r="B23" s="43">
        <f>'Final Financial Report'!H24</f>
        <v>0</v>
      </c>
      <c r="C23" s="35" t="s">
        <v>38</v>
      </c>
      <c r="D23" s="59"/>
      <c r="E23" s="58"/>
    </row>
    <row r="24" spans="1:5" ht="15" x14ac:dyDescent="0.25">
      <c r="A24" s="42" t="str">
        <f>'Final Financial Report'!A25</f>
        <v>Workshops</v>
      </c>
      <c r="B24" s="43">
        <f>'Final Financial Report'!H25</f>
        <v>0</v>
      </c>
      <c r="C24" s="35"/>
      <c r="D24" s="59"/>
      <c r="E24" s="58"/>
    </row>
    <row r="25" spans="1:5" ht="15" x14ac:dyDescent="0.25">
      <c r="A25" s="42" t="str">
        <f>'Final Financial Report'!A26</f>
        <v>Tutorials</v>
      </c>
      <c r="B25" s="43">
        <f>'Final Financial Report'!H26</f>
        <v>0</v>
      </c>
      <c r="C25" s="35" t="s">
        <v>38</v>
      </c>
      <c r="D25" s="59"/>
    </row>
    <row r="26" spans="1:5" ht="15" x14ac:dyDescent="0.25">
      <c r="A26" s="44" t="s">
        <v>39</v>
      </c>
      <c r="B26" s="45"/>
      <c r="C26" s="35"/>
      <c r="D26" s="59"/>
    </row>
    <row r="27" spans="1:5" ht="15" x14ac:dyDescent="0.25">
      <c r="A27" s="44" t="s">
        <v>15</v>
      </c>
      <c r="B27" s="45">
        <f>'Final Financial Report'!G34</f>
        <v>0</v>
      </c>
      <c r="C27" s="35" t="s">
        <v>38</v>
      </c>
      <c r="D27" s="35"/>
    </row>
    <row r="28" spans="1:5" ht="15" x14ac:dyDescent="0.25">
      <c r="A28" s="44" t="s">
        <v>41</v>
      </c>
      <c r="B28" s="45"/>
      <c r="C28" s="35" t="s">
        <v>38</v>
      </c>
      <c r="D28" s="35"/>
    </row>
    <row r="29" spans="1:5" s="24" customFormat="1" ht="15" x14ac:dyDescent="0.25">
      <c r="A29" s="46" t="s">
        <v>3</v>
      </c>
      <c r="B29" s="47">
        <f>SUM(B15:B28)</f>
        <v>0</v>
      </c>
      <c r="C29" s="28">
        <f>SUM(C15:C28)</f>
        <v>0</v>
      </c>
      <c r="D29" s="32"/>
    </row>
    <row r="30" spans="1:5" ht="15" x14ac:dyDescent="0.25">
      <c r="A30" s="38"/>
      <c r="B30" s="38"/>
      <c r="C30" s="35"/>
      <c r="D30" s="35"/>
    </row>
    <row r="31" spans="1:5" ht="15" x14ac:dyDescent="0.25">
      <c r="A31" s="48" t="s">
        <v>42</v>
      </c>
      <c r="B31" s="49">
        <f>B12-B29</f>
        <v>0</v>
      </c>
      <c r="C31" s="35">
        <f>C12-C29</f>
        <v>0</v>
      </c>
      <c r="D31" s="35"/>
    </row>
    <row r="32" spans="1:5" ht="15" x14ac:dyDescent="0.25">
      <c r="A32" s="38"/>
      <c r="B32" s="38"/>
      <c r="C32" s="35"/>
      <c r="D32" s="35"/>
    </row>
    <row r="33" spans="1:4" ht="15" x14ac:dyDescent="0.25">
      <c r="A33" s="38"/>
      <c r="B33" s="38"/>
      <c r="C33" s="35"/>
      <c r="D33" s="35"/>
    </row>
    <row r="34" spans="1:4" ht="15" x14ac:dyDescent="0.25">
      <c r="A34" s="50" t="s">
        <v>27</v>
      </c>
      <c r="B34" s="50"/>
      <c r="C34" s="51"/>
      <c r="D34" s="35"/>
    </row>
    <row r="35" spans="1:4" s="24" customFormat="1" ht="15" x14ac:dyDescent="0.25">
      <c r="A35" s="52" t="s">
        <v>23</v>
      </c>
      <c r="B35" s="53">
        <f>'Final Financial Report'!B35</f>
        <v>0</v>
      </c>
      <c r="C35" s="28"/>
      <c r="D35" s="28"/>
    </row>
    <row r="36" spans="1:4" s="24" customFormat="1" ht="15" x14ac:dyDescent="0.25">
      <c r="A36" s="52" t="s">
        <v>24</v>
      </c>
      <c r="B36" s="53">
        <f>'Final Financial Report'!B36</f>
        <v>0</v>
      </c>
      <c r="C36" s="28"/>
      <c r="D36" s="28"/>
    </row>
    <row r="37" spans="1:4" s="24" customFormat="1" ht="15" x14ac:dyDescent="0.25">
      <c r="A37" s="52" t="s">
        <v>25</v>
      </c>
      <c r="B37" s="53">
        <f>'Final Financial Report'!B37</f>
        <v>0</v>
      </c>
      <c r="C37" s="28"/>
      <c r="D37" s="28"/>
    </row>
    <row r="38" spans="1:4" s="24" customFormat="1" ht="15" x14ac:dyDescent="0.25">
      <c r="A38" s="16" t="s">
        <v>33</v>
      </c>
      <c r="B38" s="53" t="e">
        <f>'Final Financial Report'!#REF!</f>
        <v>#REF!</v>
      </c>
      <c r="C38" s="28"/>
      <c r="D38" s="28"/>
    </row>
    <row r="39" spans="1:4" s="24" customFormat="1" ht="15" x14ac:dyDescent="0.25">
      <c r="A39" s="52" t="s">
        <v>26</v>
      </c>
      <c r="B39" s="53">
        <f>'Final Financial Report'!B38</f>
        <v>0</v>
      </c>
      <c r="C39" s="28"/>
      <c r="D39" s="28"/>
    </row>
    <row r="40" spans="1:4" ht="15" x14ac:dyDescent="0.25">
      <c r="A40" s="52" t="s">
        <v>43</v>
      </c>
      <c r="B40" s="53">
        <f>'Final Financial Report'!B40</f>
        <v>0</v>
      </c>
      <c r="C40" s="35"/>
      <c r="D40" s="35"/>
    </row>
    <row r="41" spans="1:4" ht="15" x14ac:dyDescent="0.25">
      <c r="A41" s="54" t="s">
        <v>3</v>
      </c>
      <c r="B41" s="55" t="e">
        <f>SUM(B35:B40)</f>
        <v>#REF!</v>
      </c>
      <c r="C41" s="56"/>
      <c r="D41" s="35"/>
    </row>
    <row r="42" spans="1:4" x14ac:dyDescent="0.2">
      <c r="A42" s="57"/>
      <c r="B42" s="58"/>
    </row>
    <row r="43" spans="1:4" x14ac:dyDescent="0.2">
      <c r="A43" s="57"/>
      <c r="B43" s="58"/>
    </row>
    <row r="44" spans="1:4" x14ac:dyDescent="0.2">
      <c r="A44" s="57"/>
      <c r="B44" s="58"/>
      <c r="C44" s="26"/>
      <c r="D44" s="26"/>
    </row>
    <row r="46" spans="1:4" ht="15" x14ac:dyDescent="0.25">
      <c r="A46" s="32" t="s">
        <v>31</v>
      </c>
      <c r="C46" s="26"/>
      <c r="D46" s="26"/>
    </row>
    <row r="47" spans="1:4" ht="15" x14ac:dyDescent="0.25">
      <c r="A47" s="24"/>
      <c r="C47" s="26"/>
      <c r="D47" s="26"/>
    </row>
    <row r="48" spans="1:4" ht="15" x14ac:dyDescent="0.25">
      <c r="A48" s="24" t="s">
        <v>32</v>
      </c>
      <c r="C48" s="26"/>
      <c r="D48" s="26"/>
    </row>
    <row r="49" spans="1:4" ht="15" x14ac:dyDescent="0.25">
      <c r="A49" s="24"/>
      <c r="C49" s="26"/>
      <c r="D49" s="26"/>
    </row>
  </sheetData>
  <mergeCells count="1">
    <mergeCell ref="A1:D1"/>
  </mergeCells>
  <pageMargins left="0.25" right="0.25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"/>
  <sheetViews>
    <sheetView workbookViewId="0">
      <selection activeCell="A3" sqref="A3"/>
    </sheetView>
  </sheetViews>
  <sheetFormatPr defaultRowHeight="15" x14ac:dyDescent="0.25"/>
  <cols>
    <col min="1" max="3" width="27.85546875" customWidth="1"/>
  </cols>
  <sheetData>
    <row r="1" spans="1:3" x14ac:dyDescent="0.25">
      <c r="A1" s="82" t="s">
        <v>45</v>
      </c>
      <c r="B1" s="82"/>
      <c r="C1" s="82"/>
    </row>
    <row r="2" spans="1:3" x14ac:dyDescent="0.25">
      <c r="A2" t="s">
        <v>46</v>
      </c>
      <c r="B2" t="s">
        <v>47</v>
      </c>
      <c r="C2" t="s">
        <v>48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"/>
  <sheetViews>
    <sheetView workbookViewId="0">
      <selection activeCell="E31" sqref="E31"/>
    </sheetView>
  </sheetViews>
  <sheetFormatPr defaultRowHeight="15" x14ac:dyDescent="0.25"/>
  <cols>
    <col min="1" max="4" width="20.42578125" customWidth="1"/>
  </cols>
  <sheetData>
    <row r="1" spans="1:4" x14ac:dyDescent="0.25">
      <c r="A1" s="82" t="s">
        <v>49</v>
      </c>
      <c r="B1" s="82"/>
      <c r="C1" s="82"/>
      <c r="D1" s="82"/>
    </row>
    <row r="2" spans="1:4" x14ac:dyDescent="0.25">
      <c r="A2" t="s">
        <v>46</v>
      </c>
      <c r="B2" t="s">
        <v>47</v>
      </c>
      <c r="C2" t="s">
        <v>50</v>
      </c>
      <c r="D2" t="s">
        <v>48</v>
      </c>
    </row>
  </sheetData>
  <mergeCells count="1"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Final Financial Report</vt:lpstr>
      <vt:lpstr>Actuals vs. Budget</vt:lpstr>
      <vt:lpstr>Contributions</vt:lpstr>
      <vt:lpstr>GRANTS</vt:lpstr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Cozzi</dc:creator>
  <cp:lastModifiedBy>April Mosqus</cp:lastModifiedBy>
  <cp:lastPrinted>2016-05-18T13:28:15Z</cp:lastPrinted>
  <dcterms:created xsi:type="dcterms:W3CDTF">2013-06-20T14:55:16Z</dcterms:created>
  <dcterms:modified xsi:type="dcterms:W3CDTF">2020-04-16T16:56:20Z</dcterms:modified>
</cp:coreProperties>
</file>